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0" windowWidth="15570" windowHeight="12390" tabRatio="812"/>
  </bookViews>
  <sheets>
    <sheet name="мол. пол." sheetId="5" r:id="rId1"/>
  </sheets>
  <definedNames>
    <definedName name="_xlnm.Print_Titles" localSheetId="0">'мол. пол.'!$9:$12</definedName>
    <definedName name="_xlnm.Print_Area" localSheetId="0">'мол. пол.'!$B$1:$L$23</definedName>
  </definedNames>
  <calcPr calcId="124519"/>
</workbook>
</file>

<file path=xl/calcChain.xml><?xml version="1.0" encoding="utf-8"?>
<calcChain xmlns="http://schemas.openxmlformats.org/spreadsheetml/2006/main">
  <c r="L14" i="5"/>
  <c r="L15"/>
  <c r="L16"/>
  <c r="L17"/>
  <c r="L18"/>
  <c r="H15"/>
  <c r="H16"/>
  <c r="H17"/>
  <c r="H18"/>
  <c r="H19"/>
  <c r="H14"/>
  <c r="L19" l="1"/>
  <c r="L13"/>
  <c r="H13" l="1"/>
  <c r="F20" l="1"/>
  <c r="G20"/>
  <c r="H20"/>
  <c r="E20"/>
</calcChain>
</file>

<file path=xl/sharedStrings.xml><?xml version="1.0" encoding="utf-8"?>
<sst xmlns="http://schemas.openxmlformats.org/spreadsheetml/2006/main" count="41" uniqueCount="31">
  <si>
    <t>№ п/п</t>
  </si>
  <si>
    <t>Наименование муниципального образования, представившего заявку</t>
  </si>
  <si>
    <t>Наименование проекта</t>
  </si>
  <si>
    <t>План</t>
  </si>
  <si>
    <t>Х</t>
  </si>
  <si>
    <t>Факт</t>
  </si>
  <si>
    <t>Отчет</t>
  </si>
  <si>
    <t>Достижение показателей результативности предоставления субсидий</t>
  </si>
  <si>
    <t>Освоение субсидии в объеме произведенного финансирования,%</t>
  </si>
  <si>
    <t>ИТОГО:</t>
  </si>
  <si>
    <t>Исполнение проекта</t>
  </si>
  <si>
    <t>Общая стоимость проекта, руб.</t>
  </si>
  <si>
    <t>Субсидия областного бюджета, руб.</t>
  </si>
  <si>
    <r>
      <t xml:space="preserve">Периодичность: </t>
    </r>
    <r>
      <rPr>
        <b/>
        <u/>
        <sz val="14"/>
        <rFont val="Times New Roman"/>
        <family val="1"/>
        <charset val="204"/>
      </rPr>
      <t>квартальная</t>
    </r>
  </si>
  <si>
    <t>Исполнитель: Сазонова Ю.В.</t>
  </si>
  <si>
    <t>тел.: (4712) 54-04-70 доб. 13</t>
  </si>
  <si>
    <t>Кореневский район Курской области</t>
  </si>
  <si>
    <r>
      <t xml:space="preserve">Главный распорядитель бюджетных средств: </t>
    </r>
    <r>
      <rPr>
        <b/>
        <u/>
        <sz val="14"/>
        <rFont val="Times New Roman"/>
        <family val="1"/>
        <charset val="204"/>
      </rPr>
      <t>Министерство внутренней и молодежной политики Курской области</t>
    </r>
  </si>
  <si>
    <t>город Железногорск Курской области</t>
  </si>
  <si>
    <t>Доля жителей населенного пункта (микрорайона) муниципального образования на территории которого осуществляется реализация проекта, непосредственно вовлеченных в процесс решения вопросов местного значения в рамках реализации проекта от общего количества населения, проживающего на территории населенного пункта (микрорайона) муниципального образования, в котором осуществляется реализация проекта, %</t>
  </si>
  <si>
    <t>о реализации проекта "Народный бюджет" в Курской области в 2024 году</t>
  </si>
  <si>
    <t>по состоянию на "01" апреля 2024 года</t>
  </si>
  <si>
    <t>Капитальный ремонт пола и стен жилых комнат детского оздоровительного лагеря "Заря", расположенного по адресу: Курская область, Кореневский район, село Жадино</t>
  </si>
  <si>
    <t>Капитальный ремонт детского оздоровительного лагеря "Орлёнок" расположенного в п. Кировский Пристенского района Курской области (Спальный корпус № 5 и Административный корпус-склад)</t>
  </si>
  <si>
    <t>Капитальный ремонт детского оздоровительного лагеря "Орлёнок" расположенного в п. Кировский Пристенского района Курской области (Столовая)</t>
  </si>
  <si>
    <t>Капитальный ремонт детского оздоровительного лагеря "Орлёнок" расположенного в п. Кировский Пристенского района Курской области (Спальный корпус № 3 и № 4)</t>
  </si>
  <si>
    <t>Капитальный ремонт детского оздоровительного лагеря "Орлёнок" расположенного в п. Кировский Пристенского района Курской области (Спальный корпус № 1 и № 2)</t>
  </si>
  <si>
    <t>Капитальный ремонт спального корпуса № 8, расположенного по адресу: Курская область, Железногорский район, Рышковский сельсовет, село Жидеевка, территория спортивно-оздоровительного лагеря "Олимпиец"</t>
  </si>
  <si>
    <t>Курчатовский район Курской области</t>
  </si>
  <si>
    <t>Пристенский район Курской области</t>
  </si>
  <si>
    <t>Капитальный ремонт кровли здания и замена окон детского оздоровительного лагеря им. В. Третьякевича, расположенного по адресу: Курская область, Курчатовский район, село Дроняево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</si>
</sst>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7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2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7" fillId="0" borderId="0"/>
    <xf numFmtId="4" fontId="11" fillId="0" borderId="4">
      <alignment horizontal="right" vertical="top" shrinkToFit="1"/>
    </xf>
  </cellStyleXfs>
  <cellXfs count="43">
    <xf numFmtId="0" fontId="0" fillId="0" borderId="0" xfId="0"/>
    <xf numFmtId="0" fontId="2" fillId="0" borderId="0" xfId="0" applyFont="1" applyAlignment="1">
      <alignment horizontal="center" vertical="top" wrapText="1"/>
    </xf>
    <xf numFmtId="2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top" wrapText="1"/>
    </xf>
    <xf numFmtId="9" fontId="10" fillId="0" borderId="1" xfId="1" quotePrefix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9" fontId="12" fillId="0" borderId="1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5" fillId="0" borderId="0" xfId="0" applyFont="1"/>
    <xf numFmtId="0" fontId="15" fillId="0" borderId="0" xfId="0" applyFont="1" applyAlignment="1">
      <alignment horizontal="left" vertical="top" wrapText="1"/>
    </xf>
    <xf numFmtId="10" fontId="16" fillId="0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10" fontId="16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quotePrefix="1" applyFont="1" applyFill="1" applyBorder="1" applyAlignment="1">
      <alignment horizontal="center" vertical="center" wrapText="1"/>
    </xf>
  </cellXfs>
  <cellStyles count="4">
    <cellStyle name="xl45" xfId="3"/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Medium9"/>
  <colors>
    <mruColors>
      <color rgb="FF99FF99"/>
      <color rgb="FFFFFF66"/>
      <color rgb="FFFF9999"/>
      <color rgb="FFF8FFA1"/>
      <color rgb="FFFFFF99"/>
      <color rgb="FFFFCC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23"/>
  <sheetViews>
    <sheetView tabSelected="1" zoomScale="110" zoomScaleNormal="110" workbookViewId="0">
      <selection activeCell="E21" sqref="E21"/>
    </sheetView>
  </sheetViews>
  <sheetFormatPr defaultColWidth="9.140625" defaultRowHeight="11.25"/>
  <cols>
    <col min="1" max="1" width="9.140625" style="1"/>
    <col min="2" max="2" width="4.140625" style="1" customWidth="1"/>
    <col min="3" max="3" width="32.140625" style="1" customWidth="1"/>
    <col min="4" max="4" width="18" style="1" customWidth="1"/>
    <col min="5" max="5" width="16.85546875" style="1" customWidth="1"/>
    <col min="6" max="6" width="15.28515625" style="1" customWidth="1"/>
    <col min="7" max="7" width="16.5703125" style="1" customWidth="1"/>
    <col min="8" max="8" width="17.140625" style="3" customWidth="1"/>
    <col min="9" max="9" width="13.85546875" style="1" customWidth="1"/>
    <col min="10" max="10" width="14.28515625" style="1" customWidth="1"/>
    <col min="11" max="11" width="18.28515625" style="1" customWidth="1"/>
    <col min="12" max="12" width="21.85546875" style="1" customWidth="1"/>
    <col min="13" max="13" width="10" style="1" bestFit="1" customWidth="1"/>
    <col min="14" max="16384" width="9.140625" style="1"/>
  </cols>
  <sheetData>
    <row r="1" spans="2:13" ht="18.75">
      <c r="B1" s="24"/>
      <c r="C1" s="34" t="s">
        <v>6</v>
      </c>
      <c r="D1" s="34"/>
      <c r="E1" s="34"/>
      <c r="F1" s="34"/>
      <c r="G1" s="34"/>
      <c r="H1" s="34"/>
      <c r="I1" s="34"/>
      <c r="J1" s="34"/>
      <c r="K1" s="34"/>
      <c r="L1" s="34"/>
    </row>
    <row r="2" spans="2:13" ht="15.75" customHeight="1">
      <c r="B2" s="24"/>
      <c r="C2" s="34" t="s">
        <v>20</v>
      </c>
      <c r="D2" s="34"/>
      <c r="E2" s="34"/>
      <c r="F2" s="34"/>
      <c r="G2" s="34"/>
      <c r="H2" s="34"/>
      <c r="I2" s="34"/>
      <c r="J2" s="34"/>
      <c r="K2" s="34"/>
      <c r="L2" s="34"/>
    </row>
    <row r="3" spans="2:13" ht="15.75" customHeight="1">
      <c r="B3" s="24"/>
      <c r="C3" s="34" t="s">
        <v>21</v>
      </c>
      <c r="D3" s="34"/>
      <c r="E3" s="34"/>
      <c r="F3" s="34"/>
      <c r="G3" s="34"/>
      <c r="H3" s="34"/>
      <c r="I3" s="34"/>
      <c r="J3" s="34"/>
      <c r="K3" s="34"/>
      <c r="L3" s="34"/>
    </row>
    <row r="4" spans="2:13" ht="18.75" customHeight="1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2:13" ht="18.75" customHeight="1">
      <c r="B5" s="23"/>
      <c r="C5" s="35" t="s">
        <v>17</v>
      </c>
      <c r="D5" s="35"/>
      <c r="E5" s="35"/>
      <c r="F5" s="35"/>
      <c r="G5" s="35"/>
      <c r="H5" s="35"/>
      <c r="I5" s="35"/>
      <c r="J5" s="35"/>
      <c r="K5" s="35"/>
      <c r="L5" s="35"/>
    </row>
    <row r="6" spans="2:13" ht="6" customHeight="1">
      <c r="B6" s="8"/>
      <c r="C6" s="8"/>
      <c r="D6" s="8"/>
      <c r="E6" s="8"/>
      <c r="F6" s="8"/>
      <c r="G6" s="20"/>
      <c r="H6" s="20"/>
      <c r="I6" s="20"/>
      <c r="J6" s="20"/>
      <c r="K6" s="20"/>
      <c r="L6" s="20"/>
    </row>
    <row r="7" spans="2:13" ht="18.75" customHeight="1">
      <c r="B7" s="23"/>
      <c r="C7" s="36" t="s">
        <v>13</v>
      </c>
      <c r="D7" s="36"/>
      <c r="E7" s="36"/>
      <c r="F7" s="36"/>
      <c r="G7" s="36"/>
      <c r="H7" s="36"/>
      <c r="I7" s="36"/>
      <c r="J7" s="36"/>
      <c r="K7" s="36"/>
      <c r="L7" s="36"/>
    </row>
    <row r="8" spans="2:13" ht="18.75" customHeight="1">
      <c r="B8" s="9"/>
      <c r="C8" s="9"/>
      <c r="D8" s="9"/>
      <c r="E8" s="9"/>
      <c r="F8" s="9"/>
      <c r="G8" s="7"/>
      <c r="H8" s="7"/>
      <c r="I8" s="6"/>
      <c r="J8" s="6"/>
      <c r="K8" s="6"/>
      <c r="L8" s="6"/>
    </row>
    <row r="9" spans="2:13" ht="24.75" customHeight="1">
      <c r="B9" s="39" t="s">
        <v>0</v>
      </c>
      <c r="C9" s="39" t="s">
        <v>2</v>
      </c>
      <c r="D9" s="40" t="s">
        <v>1</v>
      </c>
      <c r="E9" s="40" t="s">
        <v>10</v>
      </c>
      <c r="F9" s="40"/>
      <c r="G9" s="40"/>
      <c r="H9" s="40"/>
      <c r="I9" s="41" t="s">
        <v>7</v>
      </c>
      <c r="J9" s="41"/>
      <c r="K9" s="41"/>
      <c r="L9" s="41"/>
    </row>
    <row r="10" spans="2:13" ht="115.5" customHeight="1">
      <c r="B10" s="39"/>
      <c r="C10" s="39"/>
      <c r="D10" s="40"/>
      <c r="E10" s="40" t="s">
        <v>11</v>
      </c>
      <c r="F10" s="40"/>
      <c r="G10" s="40" t="s">
        <v>12</v>
      </c>
      <c r="H10" s="40"/>
      <c r="I10" s="41" t="s">
        <v>8</v>
      </c>
      <c r="J10" s="42"/>
      <c r="K10" s="42" t="s">
        <v>19</v>
      </c>
      <c r="L10" s="42"/>
    </row>
    <row r="11" spans="2:13" ht="24" customHeight="1">
      <c r="B11" s="39"/>
      <c r="C11" s="39"/>
      <c r="D11" s="40"/>
      <c r="E11" s="17" t="s">
        <v>3</v>
      </c>
      <c r="F11" s="17" t="s">
        <v>5</v>
      </c>
      <c r="G11" s="17" t="s">
        <v>3</v>
      </c>
      <c r="H11" s="17" t="s">
        <v>5</v>
      </c>
      <c r="I11" s="17" t="s">
        <v>3</v>
      </c>
      <c r="J11" s="17" t="s">
        <v>5</v>
      </c>
      <c r="K11" s="17" t="s">
        <v>3</v>
      </c>
      <c r="L11" s="17" t="s">
        <v>5</v>
      </c>
    </row>
    <row r="12" spans="2:13" ht="15" customHeight="1">
      <c r="B12" s="18">
        <v>2</v>
      </c>
      <c r="C12" s="19">
        <v>3</v>
      </c>
      <c r="D12" s="18">
        <v>4</v>
      </c>
      <c r="E12" s="18">
        <v>5</v>
      </c>
      <c r="F12" s="18">
        <v>6</v>
      </c>
      <c r="G12" s="19">
        <v>7</v>
      </c>
      <c r="H12" s="18">
        <v>8</v>
      </c>
      <c r="I12" s="19">
        <v>9</v>
      </c>
      <c r="J12" s="18">
        <v>10</v>
      </c>
      <c r="K12" s="19">
        <v>11</v>
      </c>
      <c r="L12" s="18">
        <v>12</v>
      </c>
    </row>
    <row r="13" spans="2:13" s="4" customFormat="1" ht="63" customHeight="1">
      <c r="B13" s="31">
        <v>1</v>
      </c>
      <c r="C13" s="30" t="s">
        <v>22</v>
      </c>
      <c r="D13" s="12" t="s">
        <v>16</v>
      </c>
      <c r="E13" s="13">
        <v>3928660</v>
      </c>
      <c r="F13" s="13">
        <v>3928660</v>
      </c>
      <c r="G13" s="13">
        <v>2357196</v>
      </c>
      <c r="H13" s="13">
        <f>G13</f>
        <v>2357196</v>
      </c>
      <c r="I13" s="15">
        <v>1</v>
      </c>
      <c r="J13" s="16">
        <v>0</v>
      </c>
      <c r="K13" s="27">
        <v>2.81E-2</v>
      </c>
      <c r="L13" s="27">
        <f>K13</f>
        <v>2.81E-2</v>
      </c>
      <c r="M13" s="10"/>
    </row>
    <row r="14" spans="2:13" s="4" customFormat="1" ht="75.75" customHeight="1">
      <c r="B14" s="31">
        <v>2</v>
      </c>
      <c r="C14" s="30" t="s">
        <v>30</v>
      </c>
      <c r="D14" s="32" t="s">
        <v>28</v>
      </c>
      <c r="E14" s="13">
        <v>3771590</v>
      </c>
      <c r="F14" s="13">
        <v>3771590</v>
      </c>
      <c r="G14" s="13">
        <v>2262954</v>
      </c>
      <c r="H14" s="13">
        <f>G14</f>
        <v>2262954</v>
      </c>
      <c r="I14" s="15">
        <v>1</v>
      </c>
      <c r="J14" s="16">
        <v>0</v>
      </c>
      <c r="K14" s="33">
        <v>3.2199999999999999E-2</v>
      </c>
      <c r="L14" s="27">
        <f t="shared" ref="L14:L18" si="0">K14</f>
        <v>3.2199999999999999E-2</v>
      </c>
      <c r="M14" s="11"/>
    </row>
    <row r="15" spans="2:13" s="4" customFormat="1" ht="77.25" customHeight="1">
      <c r="B15" s="31">
        <v>3</v>
      </c>
      <c r="C15" s="30" t="s">
        <v>23</v>
      </c>
      <c r="D15" s="12" t="s">
        <v>29</v>
      </c>
      <c r="E15" s="13">
        <v>3248010</v>
      </c>
      <c r="F15" s="13">
        <v>3248010</v>
      </c>
      <c r="G15" s="13">
        <v>1948806</v>
      </c>
      <c r="H15" s="13">
        <f t="shared" ref="H15:H19" si="1">G15</f>
        <v>1948806</v>
      </c>
      <c r="I15" s="15">
        <v>1</v>
      </c>
      <c r="J15" s="16">
        <v>0</v>
      </c>
      <c r="K15" s="27">
        <v>1.1900000000000001E-2</v>
      </c>
      <c r="L15" s="27">
        <f t="shared" si="0"/>
        <v>1.1900000000000001E-2</v>
      </c>
      <c r="M15" s="29"/>
    </row>
    <row r="16" spans="2:13" s="4" customFormat="1" ht="63.75" customHeight="1">
      <c r="B16" s="31">
        <v>4</v>
      </c>
      <c r="C16" s="30" t="s">
        <v>24</v>
      </c>
      <c r="D16" s="12" t="s">
        <v>29</v>
      </c>
      <c r="E16" s="13">
        <v>2635570</v>
      </c>
      <c r="F16" s="13">
        <v>2635570</v>
      </c>
      <c r="G16" s="13">
        <v>1581342</v>
      </c>
      <c r="H16" s="13">
        <f t="shared" si="1"/>
        <v>1581342</v>
      </c>
      <c r="I16" s="15">
        <v>1</v>
      </c>
      <c r="J16" s="16">
        <v>0</v>
      </c>
      <c r="K16" s="27">
        <v>1.1900000000000001E-2</v>
      </c>
      <c r="L16" s="27">
        <f t="shared" si="0"/>
        <v>1.1900000000000001E-2</v>
      </c>
      <c r="M16" s="29"/>
    </row>
    <row r="17" spans="2:13" s="4" customFormat="1" ht="63.75" customHeight="1">
      <c r="B17" s="31">
        <v>5</v>
      </c>
      <c r="C17" s="30" t="s">
        <v>25</v>
      </c>
      <c r="D17" s="12" t="s">
        <v>29</v>
      </c>
      <c r="E17" s="13">
        <v>3713720</v>
      </c>
      <c r="F17" s="13">
        <v>3713720</v>
      </c>
      <c r="G17" s="13">
        <v>2228232</v>
      </c>
      <c r="H17" s="13">
        <f t="shared" si="1"/>
        <v>2228232</v>
      </c>
      <c r="I17" s="15">
        <v>1</v>
      </c>
      <c r="J17" s="16">
        <v>0</v>
      </c>
      <c r="K17" s="27">
        <v>1.1900000000000001E-2</v>
      </c>
      <c r="L17" s="27">
        <f t="shared" si="0"/>
        <v>1.1900000000000001E-2</v>
      </c>
      <c r="M17" s="29"/>
    </row>
    <row r="18" spans="2:13" s="4" customFormat="1" ht="63" customHeight="1">
      <c r="B18" s="31">
        <v>6</v>
      </c>
      <c r="C18" s="30" t="s">
        <v>26</v>
      </c>
      <c r="D18" s="12" t="s">
        <v>29</v>
      </c>
      <c r="E18" s="13">
        <v>3564970</v>
      </c>
      <c r="F18" s="13">
        <v>3564970</v>
      </c>
      <c r="G18" s="13">
        <v>2138982</v>
      </c>
      <c r="H18" s="13">
        <f t="shared" si="1"/>
        <v>2138982</v>
      </c>
      <c r="I18" s="15">
        <v>1</v>
      </c>
      <c r="J18" s="16">
        <v>0</v>
      </c>
      <c r="K18" s="27">
        <v>1.1900000000000001E-2</v>
      </c>
      <c r="L18" s="27">
        <f t="shared" si="0"/>
        <v>1.1900000000000001E-2</v>
      </c>
      <c r="M18" s="29"/>
    </row>
    <row r="19" spans="2:13" s="4" customFormat="1" ht="75" customHeight="1">
      <c r="B19" s="31">
        <v>7</v>
      </c>
      <c r="C19" s="30" t="s">
        <v>27</v>
      </c>
      <c r="D19" s="12" t="s">
        <v>18</v>
      </c>
      <c r="E19" s="13">
        <v>4323990</v>
      </c>
      <c r="F19" s="13">
        <v>4323990</v>
      </c>
      <c r="G19" s="13">
        <v>2400000</v>
      </c>
      <c r="H19" s="13">
        <f t="shared" si="1"/>
        <v>2400000</v>
      </c>
      <c r="I19" s="15">
        <v>1</v>
      </c>
      <c r="J19" s="16">
        <v>0</v>
      </c>
      <c r="K19" s="27">
        <v>1.12E-2</v>
      </c>
      <c r="L19" s="27">
        <f>K19</f>
        <v>1.12E-2</v>
      </c>
      <c r="M19" s="29"/>
    </row>
    <row r="20" spans="2:13" ht="18.75" customHeight="1">
      <c r="B20" s="38" t="s">
        <v>9</v>
      </c>
      <c r="C20" s="38"/>
      <c r="D20" s="38"/>
      <c r="E20" s="21">
        <f>SUM(E13:E19)</f>
        <v>25186510</v>
      </c>
      <c r="F20" s="21">
        <f>SUM(F13:F19)</f>
        <v>25186510</v>
      </c>
      <c r="G20" s="21">
        <f>SUM(G13:G19)</f>
        <v>14917512</v>
      </c>
      <c r="H20" s="21">
        <f>SUM(H13:H19)</f>
        <v>14917512</v>
      </c>
      <c r="I20" s="22"/>
      <c r="J20" s="22"/>
      <c r="K20" s="28" t="s">
        <v>4</v>
      </c>
      <c r="L20" s="28" t="s">
        <v>4</v>
      </c>
    </row>
    <row r="21" spans="2:13" ht="36" customHeight="1">
      <c r="G21" s="2"/>
      <c r="J21" s="14"/>
    </row>
    <row r="22" spans="2:13" ht="15">
      <c r="C22" s="25" t="s">
        <v>14</v>
      </c>
      <c r="G22" s="5"/>
    </row>
    <row r="23" spans="2:13" ht="15">
      <c r="C23" s="26" t="s">
        <v>15</v>
      </c>
    </row>
  </sheetData>
  <mergeCells count="16">
    <mergeCell ref="B20:D20"/>
    <mergeCell ref="C9:C11"/>
    <mergeCell ref="B9:B11"/>
    <mergeCell ref="D9:D11"/>
    <mergeCell ref="I9:L9"/>
    <mergeCell ref="K10:L10"/>
    <mergeCell ref="I10:J10"/>
    <mergeCell ref="G10:H10"/>
    <mergeCell ref="E10:F10"/>
    <mergeCell ref="E9:H9"/>
    <mergeCell ref="C1:L1"/>
    <mergeCell ref="C2:L2"/>
    <mergeCell ref="C3:L3"/>
    <mergeCell ref="C5:L5"/>
    <mergeCell ref="C7:L7"/>
    <mergeCell ref="B4:L4"/>
  </mergeCells>
  <printOptions horizontalCentered="1" verticalCentered="1"/>
  <pageMargins left="0.39370078740157483" right="0.39370078740157483" top="0.19685039370078741" bottom="0" header="0" footer="0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мол. пол.</vt:lpstr>
      <vt:lpstr>'мол. пол.'!Заголовки_для_печати</vt:lpstr>
      <vt:lpstr>'мол. пол.'!Область_печати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2024-04-18T08:12:17Z</dcterms:modified>
</cp:coreProperties>
</file>